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40" i="1"/>
  <c r="G40"/>
  <c r="F40"/>
  <c r="E40"/>
  <c r="E25"/>
  <c r="E12" l="1"/>
</calcChain>
</file>

<file path=xl/sharedStrings.xml><?xml version="1.0" encoding="utf-8"?>
<sst xmlns="http://schemas.openxmlformats.org/spreadsheetml/2006/main" count="114" uniqueCount="45">
  <si>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</si>
  <si>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</si>
  <si>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</si>
  <si>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</si>
  <si>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</si>
  <si>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</si>
  <si>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</si>
  <si>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</si>
  <si>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</si>
  <si>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День 1</t>
  </si>
  <si>
    <t>ЗАВТРАК</t>
  </si>
  <si>
    <t>Каша манная молочная жидкая</t>
  </si>
  <si>
    <t>200</t>
  </si>
  <si>
    <t>191</t>
  </si>
  <si>
    <t>Хлеб пшеничный</t>
  </si>
  <si>
    <t>30</t>
  </si>
  <si>
    <t>33</t>
  </si>
  <si>
    <t>Чай с молоком и сахаром</t>
  </si>
  <si>
    <t>284</t>
  </si>
  <si>
    <t>Яблоко свежее</t>
  </si>
  <si>
    <t>70</t>
  </si>
  <si>
    <t>375</t>
  </si>
  <si>
    <t>ИТОГО ЗА ЗАВТРАК</t>
  </si>
  <si>
    <t>ИТОГО ЗА ДЕНЬ:</t>
  </si>
  <si>
    <t>Мл. школьники (2 смена)</t>
  </si>
  <si>
    <t>Белки</t>
  </si>
  <si>
    <t>Жиры</t>
  </si>
  <si>
    <t>Углеводы</t>
  </si>
  <si>
    <t>ОБЕД</t>
  </si>
  <si>
    <t>Салат из квашеной капусты</t>
  </si>
  <si>
    <t>60</t>
  </si>
  <si>
    <t>11</t>
  </si>
  <si>
    <t>Суп гороховый на говяжьем бульоне</t>
  </si>
  <si>
    <t>63</t>
  </si>
  <si>
    <t>Плов из филе курицы</t>
  </si>
  <si>
    <t>210</t>
  </si>
  <si>
    <t>132</t>
  </si>
  <si>
    <t>Напиток каркаде</t>
  </si>
  <si>
    <t>659</t>
  </si>
  <si>
    <t>ИТОГО ЗА ОБЕД</t>
  </si>
  <si>
    <t>МКОУ "Камызякская СОШ №4"</t>
  </si>
  <si>
    <t>28.03.2022г.</t>
  </si>
  <si>
    <t>Мл. школьники ОВЗ</t>
  </si>
  <si>
    <t>Энергетическая ценность</t>
  </si>
  <si>
    <t>150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</si>
</sst>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5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" fontId="1" fillId="0" borderId="0" xfId="0" applyNumberFormat="1" applyFont="1" applyAlignment="1">
      <alignment horizontal="left" vertical="top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Border="1"/>
    <xf numFmtId="2" fontId="0" fillId="0" borderId="13" xfId="0" applyNumberFormat="1" applyBorder="1" applyAlignment="1">
      <alignment horizontal="center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3" xfId="0" applyFont="1" applyBorder="1"/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/>
    <xf numFmtId="1" fontId="1" fillId="0" borderId="0" xfId="0" applyNumberFormat="1" applyFont="1" applyAlignment="1">
      <alignment horizontal="left" wrapText="1"/>
    </xf>
    <xf numFmtId="0" fontId="0" fillId="0" borderId="13" xfId="0" applyBorder="1" applyAlignment="1"/>
    <xf numFmtId="0" fontId="0" fillId="0" borderId="14" xfId="0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2" fontId="3" fillId="0" borderId="7" xfId="0" applyNumberFormat="1" applyFont="1" applyBorder="1" applyAlignment="1">
      <alignment horizontal="center"/>
    </xf>
    <xf numFmtId="0" fontId="3" fillId="0" borderId="16" xfId="0" applyFont="1" applyBorder="1" applyAlignment="1"/>
    <xf numFmtId="0" fontId="4" fillId="0" borderId="0" xfId="0" applyFont="1"/>
    <xf numFmtId="0" fontId="1" fillId="0" borderId="13" xfId="0" applyFont="1" applyBorder="1"/>
    <xf numFmtId="1" fontId="0" fillId="2" borderId="0" xfId="0" applyNumberFormat="1" applyFill="1" applyAlignment="1">
      <alignment horizontal="center" wrapText="1"/>
    </xf>
    <xf numFmtId="1" fontId="1" fillId="0" borderId="1" xfId="0" applyNumberFormat="1" applyFont="1" applyBorder="1" applyAlignment="1">
      <alignment horizontal="left" wrapText="1"/>
    </xf>
    <xf numFmtId="1" fontId="1" fillId="0" borderId="5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/>
    <xf numFmtId="0" fontId="1" fillId="0" borderId="3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/>
    <xf numFmtId="0" fontId="1" fillId="0" borderId="13" xfId="0" applyFont="1" applyBorder="1" applyAlignment="1"/>
    <xf numFmtId="0" fontId="3" fillId="0" borderId="15" xfId="0" applyFont="1" applyBorder="1" applyAlignment="1"/>
    <xf numFmtId="0" fontId="3" fillId="0" borderId="7" xfId="0" applyFont="1" applyBorder="1" applyAlignment="1"/>
    <xf numFmtId="1" fontId="0" fillId="2" borderId="0" xfId="0" applyNumberFormat="1" applyFill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3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left" vertical="top"/>
    </xf>
    <xf numFmtId="0" fontId="1" fillId="0" borderId="12" xfId="0" applyFont="1" applyBorder="1"/>
    <xf numFmtId="0" fontId="1" fillId="0" borderId="13" xfId="0" applyFont="1" applyBorder="1"/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topLeftCell="A31" zoomScale="60" workbookViewId="0">
      <selection activeCell="H57" sqref="H57"/>
    </sheetView>
  </sheetViews>
  <sheetFormatPr defaultRowHeight="14.4"/>
  <cols>
    <col min="3" max="3" width="24.33203125" customWidth="1"/>
  </cols>
  <sheetData>
    <row r="2" spans="2:10" ht="18">
      <c r="B2" s="32" t="s">
        <v>40</v>
      </c>
      <c r="C2" s="32"/>
      <c r="D2" s="32"/>
      <c r="E2" s="32"/>
      <c r="F2" s="32"/>
      <c r="G2" s="32"/>
      <c r="H2" s="32"/>
      <c r="I2" s="32" t="s">
        <v>41</v>
      </c>
      <c r="J2" s="32"/>
    </row>
    <row r="4" spans="2:10" ht="15" thickBot="1">
      <c r="B4" s="13"/>
      <c r="C4" s="13" t="s">
        <v>0</v>
      </c>
      <c r="D4" s="13"/>
      <c r="E4" s="13"/>
      <c r="F4" s="34" t="s">
        <v>1</v>
      </c>
      <c r="G4" s="34"/>
      <c r="H4" s="34"/>
      <c r="I4" s="34"/>
      <c r="J4" s="34"/>
    </row>
    <row r="5" spans="2:10">
      <c r="B5" s="35" t="s">
        <v>2</v>
      </c>
      <c r="C5" s="37" t="s">
        <v>3</v>
      </c>
      <c r="D5" s="39" t="s">
        <v>4</v>
      </c>
      <c r="E5" s="41" t="s">
        <v>5</v>
      </c>
      <c r="F5" s="43" t="s">
        <v>6</v>
      </c>
      <c r="G5" s="45" t="s">
        <v>7</v>
      </c>
      <c r="H5" s="45"/>
      <c r="I5" s="45"/>
      <c r="J5" s="46" t="s">
        <v>8</v>
      </c>
    </row>
    <row r="6" spans="2:10" ht="29.25" customHeight="1" thickBot="1">
      <c r="B6" s="36"/>
      <c r="C6" s="38"/>
      <c r="D6" s="40"/>
      <c r="E6" s="42"/>
      <c r="F6" s="44"/>
      <c r="G6" s="2" t="s">
        <v>25</v>
      </c>
      <c r="H6" s="2" t="s">
        <v>26</v>
      </c>
      <c r="I6" s="2" t="s">
        <v>27</v>
      </c>
      <c r="J6" s="47"/>
    </row>
    <row r="7" spans="2:10">
      <c r="B7" s="48" t="s">
        <v>9</v>
      </c>
      <c r="C7" s="49"/>
      <c r="D7" s="49"/>
      <c r="E7" s="49"/>
      <c r="F7" s="49"/>
      <c r="G7" s="49"/>
      <c r="H7" s="49"/>
      <c r="I7" s="49"/>
      <c r="J7" s="50"/>
    </row>
    <row r="8" spans="2:10" ht="28.8">
      <c r="B8" s="51" t="s">
        <v>10</v>
      </c>
      <c r="C8" s="3" t="s">
        <v>11</v>
      </c>
      <c r="D8" s="4" t="s">
        <v>12</v>
      </c>
      <c r="E8" s="4">
        <v>25</v>
      </c>
      <c r="F8" s="14">
        <v>277.52</v>
      </c>
      <c r="G8" s="6">
        <v>20.12</v>
      </c>
      <c r="H8" s="6">
        <v>64.66</v>
      </c>
      <c r="I8" s="6">
        <v>20.02</v>
      </c>
      <c r="J8" s="15" t="s">
        <v>13</v>
      </c>
    </row>
    <row r="9" spans="2:10">
      <c r="B9" s="51"/>
      <c r="C9" s="3" t="s">
        <v>14</v>
      </c>
      <c r="D9" s="4" t="s">
        <v>15</v>
      </c>
      <c r="E9" s="4">
        <v>4</v>
      </c>
      <c r="F9" s="14">
        <v>64.08</v>
      </c>
      <c r="G9" s="6">
        <v>2.37</v>
      </c>
      <c r="H9" s="6">
        <v>0.3</v>
      </c>
      <c r="I9" s="6">
        <v>14.49</v>
      </c>
      <c r="J9" s="15" t="s">
        <v>16</v>
      </c>
    </row>
    <row r="10" spans="2:10">
      <c r="B10" s="51"/>
      <c r="C10" s="3" t="s">
        <v>17</v>
      </c>
      <c r="D10" s="4" t="s">
        <v>12</v>
      </c>
      <c r="E10" s="4">
        <v>13</v>
      </c>
      <c r="F10" s="14">
        <v>75.540000000000006</v>
      </c>
      <c r="G10" s="6">
        <v>4.26</v>
      </c>
      <c r="H10" s="6">
        <v>1.6</v>
      </c>
      <c r="I10" s="6">
        <v>12.48</v>
      </c>
      <c r="J10" s="15" t="s">
        <v>18</v>
      </c>
    </row>
    <row r="11" spans="2:10">
      <c r="B11" s="51"/>
      <c r="C11" s="3" t="s">
        <v>19</v>
      </c>
      <c r="D11" s="4" t="s">
        <v>20</v>
      </c>
      <c r="E11" s="4">
        <v>15</v>
      </c>
      <c r="F11" s="14">
        <v>32.9</v>
      </c>
      <c r="G11" s="6">
        <v>0.28000000000000003</v>
      </c>
      <c r="H11" s="6">
        <v>0.28000000000000003</v>
      </c>
      <c r="I11" s="6">
        <v>6.86</v>
      </c>
      <c r="J11" s="15" t="s">
        <v>21</v>
      </c>
    </row>
    <row r="12" spans="2:10">
      <c r="B12" s="52" t="s">
        <v>22</v>
      </c>
      <c r="C12" s="53"/>
      <c r="D12" s="8">
        <v>500</v>
      </c>
      <c r="E12" s="9">
        <f>SUM(E8:E11)</f>
        <v>57</v>
      </c>
      <c r="F12" s="16">
        <v>450.03999999999996</v>
      </c>
      <c r="G12" s="11">
        <v>27.03</v>
      </c>
      <c r="H12" s="11">
        <v>66.839999999999989</v>
      </c>
      <c r="I12" s="11">
        <v>53.849999999999994</v>
      </c>
      <c r="J12" s="17"/>
    </row>
    <row r="13" spans="2:10">
      <c r="B13" s="54" t="s">
        <v>23</v>
      </c>
      <c r="C13" s="55"/>
      <c r="D13" s="28">
        <v>500</v>
      </c>
      <c r="E13" s="28"/>
      <c r="F13" s="29">
        <v>450.03999999999996</v>
      </c>
      <c r="G13" s="30">
        <v>27.03</v>
      </c>
      <c r="H13" s="30">
        <v>66.839999999999989</v>
      </c>
      <c r="I13" s="30">
        <v>53.849999999999994</v>
      </c>
      <c r="J13" s="31"/>
    </row>
    <row r="15" spans="2:10">
      <c r="B15" s="1"/>
      <c r="C15" s="18" t="s">
        <v>0</v>
      </c>
      <c r="D15" s="56" t="s">
        <v>24</v>
      </c>
      <c r="E15" s="56"/>
      <c r="F15" s="56"/>
      <c r="G15" s="56"/>
      <c r="H15" s="56"/>
      <c r="I15" s="56"/>
      <c r="J15" s="56"/>
    </row>
    <row r="16" spans="2:10" ht="15" thickBot="1">
      <c r="B16" s="19"/>
      <c r="C16" s="20"/>
      <c r="D16" s="21"/>
      <c r="E16" s="22"/>
      <c r="F16" s="21"/>
      <c r="G16" s="23"/>
      <c r="H16" s="23"/>
      <c r="I16" s="23"/>
      <c r="J16" s="24"/>
    </row>
    <row r="17" spans="2:10" ht="32.25" customHeight="1">
      <c r="B17" s="68" t="s">
        <v>2</v>
      </c>
      <c r="C17" s="70" t="s">
        <v>3</v>
      </c>
      <c r="D17" s="72" t="s">
        <v>4</v>
      </c>
      <c r="E17" s="74" t="s">
        <v>5</v>
      </c>
      <c r="F17" s="76" t="s">
        <v>6</v>
      </c>
      <c r="G17" s="65" t="s">
        <v>7</v>
      </c>
      <c r="H17" s="66"/>
      <c r="I17" s="67"/>
      <c r="J17" s="57" t="s">
        <v>8</v>
      </c>
    </row>
    <row r="18" spans="2:10" ht="27" thickBot="1">
      <c r="B18" s="69"/>
      <c r="C18" s="71"/>
      <c r="D18" s="73"/>
      <c r="E18" s="75"/>
      <c r="F18" s="77"/>
      <c r="G18" s="2" t="s">
        <v>25</v>
      </c>
      <c r="H18" s="2" t="s">
        <v>26</v>
      </c>
      <c r="I18" s="2" t="s">
        <v>27</v>
      </c>
      <c r="J18" s="58"/>
    </row>
    <row r="19" spans="2:10">
      <c r="B19" s="59" t="s">
        <v>9</v>
      </c>
      <c r="C19" s="60"/>
      <c r="D19" s="60"/>
      <c r="E19" s="60"/>
      <c r="F19" s="60"/>
      <c r="G19" s="60"/>
      <c r="H19" s="60"/>
      <c r="I19" s="60"/>
      <c r="J19" s="61"/>
    </row>
    <row r="20" spans="2:10" ht="28.8">
      <c r="B20" s="62" t="s">
        <v>28</v>
      </c>
      <c r="C20" s="3" t="s">
        <v>29</v>
      </c>
      <c r="D20" s="4" t="s">
        <v>30</v>
      </c>
      <c r="E20" s="25">
        <v>14</v>
      </c>
      <c r="F20" s="5">
        <v>27.94</v>
      </c>
      <c r="G20" s="6">
        <v>1.06</v>
      </c>
      <c r="H20" s="6">
        <v>1.27</v>
      </c>
      <c r="I20" s="6">
        <v>2.71</v>
      </c>
      <c r="J20" s="7" t="s">
        <v>31</v>
      </c>
    </row>
    <row r="21" spans="2:10" ht="28.8">
      <c r="B21" s="62"/>
      <c r="C21" s="3" t="s">
        <v>32</v>
      </c>
      <c r="D21" s="4" t="s">
        <v>12</v>
      </c>
      <c r="E21" s="25">
        <v>30</v>
      </c>
      <c r="F21" s="5">
        <v>189.4</v>
      </c>
      <c r="G21" s="6">
        <v>2.1</v>
      </c>
      <c r="H21" s="6">
        <v>20.04</v>
      </c>
      <c r="I21" s="6">
        <v>31.78</v>
      </c>
      <c r="J21" s="7" t="s">
        <v>33</v>
      </c>
    </row>
    <row r="22" spans="2:10">
      <c r="B22" s="62"/>
      <c r="C22" s="3" t="s">
        <v>34</v>
      </c>
      <c r="D22" s="4" t="s">
        <v>35</v>
      </c>
      <c r="E22" s="25">
        <v>63</v>
      </c>
      <c r="F22" s="5">
        <v>219.98</v>
      </c>
      <c r="G22" s="6">
        <v>7.22</v>
      </c>
      <c r="H22" s="6">
        <v>6.93</v>
      </c>
      <c r="I22" s="6">
        <v>31.58</v>
      </c>
      <c r="J22" s="7" t="s">
        <v>36</v>
      </c>
    </row>
    <row r="23" spans="2:10">
      <c r="B23" s="62"/>
      <c r="C23" s="3" t="s">
        <v>14</v>
      </c>
      <c r="D23" s="4" t="s">
        <v>15</v>
      </c>
      <c r="E23" s="25">
        <v>4</v>
      </c>
      <c r="F23" s="5">
        <v>64.08</v>
      </c>
      <c r="G23" s="6">
        <v>2.37</v>
      </c>
      <c r="H23" s="6">
        <v>0.3</v>
      </c>
      <c r="I23" s="6">
        <v>14.49</v>
      </c>
      <c r="J23" s="7" t="s">
        <v>16</v>
      </c>
    </row>
    <row r="24" spans="2:10">
      <c r="B24" s="62"/>
      <c r="C24" s="3" t="s">
        <v>37</v>
      </c>
      <c r="D24" s="4" t="s">
        <v>12</v>
      </c>
      <c r="E24" s="25">
        <v>13</v>
      </c>
      <c r="F24" s="5">
        <v>37.9</v>
      </c>
      <c r="G24" s="6">
        <v>0</v>
      </c>
      <c r="H24" s="6">
        <v>0</v>
      </c>
      <c r="I24" s="6">
        <v>9.98</v>
      </c>
      <c r="J24" s="7" t="s">
        <v>38</v>
      </c>
    </row>
    <row r="25" spans="2:10">
      <c r="B25" s="63" t="s">
        <v>39</v>
      </c>
      <c r="C25" s="64"/>
      <c r="D25" s="8">
        <v>700</v>
      </c>
      <c r="E25" s="26">
        <f>SUM(E20:E24)</f>
        <v>124</v>
      </c>
      <c r="F25" s="10">
        <v>539.29999999999995</v>
      </c>
      <c r="G25" s="11">
        <v>12.75</v>
      </c>
      <c r="H25" s="11">
        <v>28.54</v>
      </c>
      <c r="I25" s="11">
        <v>90.539999999999992</v>
      </c>
      <c r="J25" s="12"/>
    </row>
    <row r="26" spans="2:10">
      <c r="B26" s="63" t="s">
        <v>23</v>
      </c>
      <c r="C26" s="64"/>
      <c r="D26" s="8">
        <v>700</v>
      </c>
      <c r="E26" s="27"/>
      <c r="F26" s="10">
        <v>539.29999999999995</v>
      </c>
      <c r="G26" s="11">
        <v>12.75</v>
      </c>
      <c r="H26" s="11">
        <v>28.54</v>
      </c>
      <c r="I26" s="11">
        <v>90.539999999999992</v>
      </c>
      <c r="J26" s="12"/>
    </row>
    <row r="28" spans="2:10" ht="15" thickBot="1">
      <c r="B28" s="1"/>
      <c r="C28" s="1" t="s">
        <v>0</v>
      </c>
      <c r="D28" s="78" t="s">
        <v>42</v>
      </c>
      <c r="E28" s="78"/>
      <c r="F28" s="78"/>
      <c r="G28" s="78"/>
      <c r="H28" s="78"/>
      <c r="I28" s="78"/>
    </row>
    <row r="29" spans="2:10">
      <c r="B29" s="68" t="s">
        <v>2</v>
      </c>
      <c r="C29" s="70" t="s">
        <v>3</v>
      </c>
      <c r="D29" s="72" t="s">
        <v>4</v>
      </c>
      <c r="E29" s="79" t="s">
        <v>7</v>
      </c>
      <c r="F29" s="79"/>
      <c r="G29" s="79"/>
      <c r="H29" s="80" t="s">
        <v>43</v>
      </c>
      <c r="I29" s="81" t="s">
        <v>8</v>
      </c>
    </row>
    <row r="30" spans="2:10" ht="27" thickBot="1">
      <c r="B30" s="69"/>
      <c r="C30" s="71"/>
      <c r="D30" s="73"/>
      <c r="E30" s="2" t="s">
        <v>25</v>
      </c>
      <c r="F30" s="2" t="s">
        <v>26</v>
      </c>
      <c r="G30" s="2" t="s">
        <v>27</v>
      </c>
      <c r="H30" s="82"/>
      <c r="I30" s="83"/>
    </row>
    <row r="31" spans="2:10">
      <c r="B31" s="59"/>
      <c r="C31" s="60"/>
      <c r="D31" s="60"/>
      <c r="E31" s="60"/>
      <c r="F31" s="60"/>
      <c r="G31" s="60"/>
      <c r="H31" s="60"/>
      <c r="I31" s="61"/>
    </row>
    <row r="32" spans="2:10" ht="28.8">
      <c r="B32" s="62" t="s">
        <v>10</v>
      </c>
      <c r="C32" s="3" t="s">
        <v>11</v>
      </c>
      <c r="D32" s="4" t="s">
        <v>12</v>
      </c>
      <c r="E32" s="6">
        <v>20.12</v>
      </c>
      <c r="F32" s="6">
        <v>64.66</v>
      </c>
      <c r="G32" s="6">
        <v>20.02</v>
      </c>
      <c r="H32" s="5">
        <v>277.52</v>
      </c>
      <c r="I32" s="7" t="s">
        <v>13</v>
      </c>
    </row>
    <row r="33" spans="2:9">
      <c r="B33" s="62"/>
      <c r="C33" s="3" t="s">
        <v>14</v>
      </c>
      <c r="D33" s="4" t="s">
        <v>15</v>
      </c>
      <c r="E33" s="6">
        <v>2.37</v>
      </c>
      <c r="F33" s="6">
        <v>0.3</v>
      </c>
      <c r="G33" s="6">
        <v>14.49</v>
      </c>
      <c r="H33" s="5">
        <v>64.08</v>
      </c>
      <c r="I33" s="7" t="s">
        <v>16</v>
      </c>
    </row>
    <row r="34" spans="2:9">
      <c r="B34" s="62"/>
      <c r="C34" s="3" t="s">
        <v>17</v>
      </c>
      <c r="D34" s="4" t="s">
        <v>12</v>
      </c>
      <c r="E34" s="6">
        <v>4.26</v>
      </c>
      <c r="F34" s="6">
        <v>1.6</v>
      </c>
      <c r="G34" s="6">
        <v>12.48</v>
      </c>
      <c r="H34" s="5">
        <v>75.540000000000006</v>
      </c>
      <c r="I34" s="7" t="s">
        <v>18</v>
      </c>
    </row>
    <row r="35" spans="2:9">
      <c r="B35" s="62"/>
      <c r="C35" s="3" t="s">
        <v>19</v>
      </c>
      <c r="D35" s="4" t="s">
        <v>20</v>
      </c>
      <c r="E35" s="6">
        <v>0.28000000000000003</v>
      </c>
      <c r="F35" s="6">
        <v>0.28000000000000003</v>
      </c>
      <c r="G35" s="6">
        <v>6.86</v>
      </c>
      <c r="H35" s="5">
        <v>32.9</v>
      </c>
      <c r="I35" s="7" t="s">
        <v>21</v>
      </c>
    </row>
    <row r="36" spans="2:9">
      <c r="B36" s="63" t="s">
        <v>22</v>
      </c>
      <c r="C36" s="64"/>
      <c r="D36" s="8">
        <v>500</v>
      </c>
      <c r="E36" s="11">
        <v>27.03</v>
      </c>
      <c r="F36" s="11">
        <v>66.839999999999989</v>
      </c>
      <c r="G36" s="11">
        <v>53.849999999999994</v>
      </c>
      <c r="H36" s="33">
        <v>450.03999999999996</v>
      </c>
      <c r="I36" s="12"/>
    </row>
    <row r="37" spans="2:9" ht="28.8">
      <c r="B37" s="62" t="s">
        <v>28</v>
      </c>
      <c r="C37" s="3" t="s">
        <v>32</v>
      </c>
      <c r="D37" s="4" t="s">
        <v>44</v>
      </c>
      <c r="E37" s="6">
        <v>1.57</v>
      </c>
      <c r="F37" s="6">
        <v>15.03</v>
      </c>
      <c r="G37" s="6">
        <v>23.84</v>
      </c>
      <c r="H37" s="5">
        <v>142.05000000000001</v>
      </c>
      <c r="I37" s="7" t="s">
        <v>33</v>
      </c>
    </row>
    <row r="38" spans="2:9">
      <c r="B38" s="62"/>
      <c r="C38" s="3" t="s">
        <v>14</v>
      </c>
      <c r="D38" s="4" t="s">
        <v>15</v>
      </c>
      <c r="E38" s="6">
        <v>2.37</v>
      </c>
      <c r="F38" s="6">
        <v>0.3</v>
      </c>
      <c r="G38" s="6">
        <v>14.49</v>
      </c>
      <c r="H38" s="5">
        <v>64.08</v>
      </c>
      <c r="I38" s="7" t="s">
        <v>16</v>
      </c>
    </row>
    <row r="39" spans="2:9">
      <c r="B39" s="62" t="s">
        <v>39</v>
      </c>
      <c r="C39" s="84"/>
      <c r="D39" s="8">
        <v>180</v>
      </c>
      <c r="E39" s="11">
        <v>3.9400000000000004</v>
      </c>
      <c r="F39" s="11">
        <v>15.33</v>
      </c>
      <c r="G39" s="11">
        <v>38.33</v>
      </c>
      <c r="H39" s="33">
        <v>206.13</v>
      </c>
      <c r="I39" s="12"/>
    </row>
    <row r="40" spans="2:9">
      <c r="B40" s="85" t="s">
        <v>23</v>
      </c>
      <c r="C40" s="86"/>
      <c r="D40" s="87">
        <v>680</v>
      </c>
      <c r="E40" s="88">
        <f>E36+E39</f>
        <v>30.970000000000002</v>
      </c>
      <c r="F40" s="88">
        <f t="shared" ref="F40:H40" si="0">F36+F39</f>
        <v>82.169999999999987</v>
      </c>
      <c r="G40" s="88">
        <f t="shared" si="0"/>
        <v>92.179999999999993</v>
      </c>
      <c r="H40" s="88">
        <f t="shared" si="0"/>
        <v>656.17</v>
      </c>
      <c r="I40" s="89"/>
    </row>
    <row r="42" spans="2:9">
      <c r="C42" t="s">
        <v>0</v>
      </c>
      <c r="D42" t="s">
        <v>24</v>
      </c>
    </row>
    <row r="44" spans="2:9">
      <c r="B44" t="s">
        <v>2</v>
      </c>
      <c r="C44" t="s">
        <v>3</v>
      </c>
      <c r="D44" t="s">
        <v>4</v>
      </c>
      <c r="E44" t="s">
        <v>7</v>
      </c>
      <c r="H44" t="s">
        <v>43</v>
      </c>
      <c r="I44" t="s">
        <v>8</v>
      </c>
    </row>
    <row r="45" spans="2:9">
      <c r="E45" t="s">
        <v>25</v>
      </c>
      <c r="F45" t="s">
        <v>26</v>
      </c>
      <c r="G45" t="s">
        <v>27</v>
      </c>
    </row>
    <row r="47" spans="2:9">
      <c r="B47" t="s">
        <v>28</v>
      </c>
      <c r="C47" t="s">
        <v>29</v>
      </c>
      <c r="D47">
        <v>60</v>
      </c>
      <c r="E47">
        <v>1.06</v>
      </c>
      <c r="F47">
        <v>1.27</v>
      </c>
      <c r="G47">
        <v>2.71</v>
      </c>
      <c r="H47">
        <v>27.94</v>
      </c>
      <c r="I47">
        <v>11</v>
      </c>
    </row>
    <row r="48" spans="2:9">
      <c r="C48" t="s">
        <v>32</v>
      </c>
      <c r="D48">
        <v>200</v>
      </c>
      <c r="E48">
        <v>2.1</v>
      </c>
      <c r="F48">
        <v>20.04</v>
      </c>
      <c r="G48">
        <v>31.78</v>
      </c>
      <c r="H48">
        <v>189.4</v>
      </c>
      <c r="I48">
        <v>63</v>
      </c>
    </row>
    <row r="49" spans="2:9">
      <c r="C49" t="s">
        <v>34</v>
      </c>
      <c r="D49">
        <v>210</v>
      </c>
      <c r="E49">
        <v>7.22</v>
      </c>
      <c r="F49">
        <v>6.93</v>
      </c>
      <c r="G49">
        <v>31.58</v>
      </c>
      <c r="H49">
        <v>219.98</v>
      </c>
      <c r="I49">
        <v>132</v>
      </c>
    </row>
    <row r="50" spans="2:9">
      <c r="C50" t="s">
        <v>14</v>
      </c>
      <c r="D50">
        <v>30</v>
      </c>
      <c r="E50">
        <v>2.37</v>
      </c>
      <c r="F50">
        <v>0.3</v>
      </c>
      <c r="G50">
        <v>14.49</v>
      </c>
      <c r="H50">
        <v>64.08</v>
      </c>
      <c r="I50">
        <v>33</v>
      </c>
    </row>
    <row r="51" spans="2:9">
      <c r="C51" t="s">
        <v>37</v>
      </c>
      <c r="D51">
        <v>200</v>
      </c>
      <c r="E51">
        <v>0</v>
      </c>
      <c r="F51">
        <v>0</v>
      </c>
      <c r="G51">
        <v>9.98</v>
      </c>
      <c r="H51">
        <v>37.9</v>
      </c>
      <c r="I51">
        <v>659</v>
      </c>
    </row>
    <row r="52" spans="2:9">
      <c r="B52" t="s">
        <v>39</v>
      </c>
      <c r="D52">
        <v>700</v>
      </c>
      <c r="E52">
        <v>12.75</v>
      </c>
      <c r="F52">
        <v>28.54</v>
      </c>
      <c r="G52">
        <v>90.54</v>
      </c>
      <c r="H52">
        <v>539.29999999999995</v>
      </c>
    </row>
    <row r="53" spans="2:9">
      <c r="B53" t="s">
        <v>23</v>
      </c>
      <c r="D53">
        <v>700</v>
      </c>
      <c r="E53">
        <v>12.75</v>
      </c>
      <c r="F53">
        <v>28.54</v>
      </c>
      <c r="G53">
        <v>90.54</v>
      </c>
      <c r="H53">
        <v>539.29999999999995</v>
      </c>
    </row>
  </sheetData>
  <mergeCells count="37">
    <mergeCell ref="B40:C40"/>
    <mergeCell ref="B31:I31"/>
    <mergeCell ref="B32:B35"/>
    <mergeCell ref="B36:C36"/>
    <mergeCell ref="B37:B38"/>
    <mergeCell ref="B39:C39"/>
    <mergeCell ref="D28:I28"/>
    <mergeCell ref="B29:B30"/>
    <mergeCell ref="C29:C30"/>
    <mergeCell ref="D29:D30"/>
    <mergeCell ref="E29:G29"/>
    <mergeCell ref="H29:H30"/>
    <mergeCell ref="I29:I30"/>
    <mergeCell ref="J17:J18"/>
    <mergeCell ref="B19:J19"/>
    <mergeCell ref="B20:B24"/>
    <mergeCell ref="B25:C25"/>
    <mergeCell ref="B26:C26"/>
    <mergeCell ref="G17:I17"/>
    <mergeCell ref="B17:B18"/>
    <mergeCell ref="C17:C18"/>
    <mergeCell ref="D17:D18"/>
    <mergeCell ref="E17:E18"/>
    <mergeCell ref="F17:F18"/>
    <mergeCell ref="B7:J7"/>
    <mergeCell ref="B8:B11"/>
    <mergeCell ref="B12:C12"/>
    <mergeCell ref="B13:C13"/>
    <mergeCell ref="D15:J15"/>
    <mergeCell ref="F4:J4"/>
    <mergeCell ref="B5:B6"/>
    <mergeCell ref="C5:C6"/>
    <mergeCell ref="D5:D6"/>
    <mergeCell ref="E5:E6"/>
    <mergeCell ref="F5:F6"/>
    <mergeCell ref="G5:I5"/>
    <mergeCell ref="J5:J6"/>
  </mergeCells>
  <pageMargins left="0.7" right="0.7" top="0.75" bottom="0.75" header="0.3" footer="0.3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2022-03-28T05:24:43Z</dcterms:modified>
</cp:coreProperties>
</file>